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xsuechan\Desktop\"/>
    </mc:Choice>
  </mc:AlternateContent>
  <xr:revisionPtr revIDLastSave="0" documentId="13_ncr:1_{BCFAFEEA-3918-42EC-A07B-A34DE1E1CFEB}" xr6:coauthVersionLast="47" xr6:coauthVersionMax="47" xr10:uidLastSave="{00000000-0000-0000-0000-000000000000}"/>
  <bookViews>
    <workbookView xWindow="-108" yWindow="-108" windowWidth="23256" windowHeight="12576" xr2:uid="{FF411603-99FD-4A69-B14A-8A3BECE5BD0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" i="1" l="1"/>
  <c r="H14" i="1"/>
  <c r="H13" i="1"/>
  <c r="H12" i="1"/>
  <c r="H8" i="1"/>
  <c r="H7" i="1"/>
  <c r="H11" i="1"/>
  <c r="H15" i="1"/>
  <c r="H5" i="1"/>
  <c r="H9" i="1"/>
  <c r="H6" i="1"/>
  <c r="H16" i="1"/>
  <c r="H10" i="1"/>
</calcChain>
</file>

<file path=xl/sharedStrings.xml><?xml version="1.0" encoding="utf-8"?>
<sst xmlns="http://schemas.openxmlformats.org/spreadsheetml/2006/main" count="48" uniqueCount="38">
  <si>
    <t>てくてく・依頼ガイド　予定表</t>
    <rPh sb="5" eb="7">
      <t>イライ</t>
    </rPh>
    <rPh sb="11" eb="14">
      <t>ヨテイヒョウ</t>
    </rPh>
    <phoneticPr fontId="1"/>
  </si>
  <si>
    <t>受付日</t>
    <rPh sb="0" eb="3">
      <t>ウケツケビ</t>
    </rPh>
    <phoneticPr fontId="1"/>
  </si>
  <si>
    <t>№</t>
    <phoneticPr fontId="1"/>
  </si>
  <si>
    <t>人数</t>
    <rPh sb="0" eb="2">
      <t>ニンスウ</t>
    </rPh>
    <phoneticPr fontId="1"/>
  </si>
  <si>
    <t>希望コース</t>
    <rPh sb="0" eb="2">
      <t>キボウ</t>
    </rPh>
    <phoneticPr fontId="1"/>
  </si>
  <si>
    <t>実施日</t>
    <rPh sb="0" eb="3">
      <t>ジッシビ</t>
    </rPh>
    <phoneticPr fontId="1"/>
  </si>
  <si>
    <t>曜日</t>
    <rPh sb="0" eb="2">
      <t>ヨウビ</t>
    </rPh>
    <phoneticPr fontId="1"/>
  </si>
  <si>
    <t>ガイド担当者</t>
    <rPh sb="3" eb="6">
      <t>タントウシャ</t>
    </rPh>
    <phoneticPr fontId="1"/>
  </si>
  <si>
    <t>さの町場-漁港</t>
    <rPh sb="2" eb="4">
      <t>マチバ</t>
    </rPh>
    <rPh sb="5" eb="7">
      <t>ギョコウ</t>
    </rPh>
    <phoneticPr fontId="1"/>
  </si>
  <si>
    <t>阪田</t>
    <rPh sb="0" eb="2">
      <t>サカタ</t>
    </rPh>
    <phoneticPr fontId="1"/>
  </si>
  <si>
    <t>芝野</t>
    <rPh sb="0" eb="2">
      <t>シバノ</t>
    </rPh>
    <phoneticPr fontId="1"/>
  </si>
  <si>
    <t>日根荘</t>
    <rPh sb="0" eb="3">
      <t>ヒネソウ</t>
    </rPh>
    <phoneticPr fontId="1"/>
  </si>
  <si>
    <t>申込者</t>
    <rPh sb="0" eb="3">
      <t>モウシコミシャ</t>
    </rPh>
    <phoneticPr fontId="1"/>
  </si>
  <si>
    <t>南歩会</t>
    <rPh sb="0" eb="1">
      <t>ミナミ</t>
    </rPh>
    <rPh sb="1" eb="2">
      <t>アル</t>
    </rPh>
    <rPh sb="2" eb="3">
      <t>カイ</t>
    </rPh>
    <phoneticPr fontId="1"/>
  </si>
  <si>
    <t>泉佐野シルバー人材センター</t>
    <rPh sb="0" eb="1">
      <t>イズミ</t>
    </rPh>
    <rPh sb="1" eb="3">
      <t>サノ</t>
    </rPh>
    <rPh sb="7" eb="9">
      <t>ジンザイ</t>
    </rPh>
    <phoneticPr fontId="1"/>
  </si>
  <si>
    <t>此花区郷土史研究会　中井</t>
    <rPh sb="0" eb="3">
      <t>コノハナク</t>
    </rPh>
    <rPh sb="3" eb="5">
      <t>キョウド</t>
    </rPh>
    <rPh sb="5" eb="6">
      <t>シ</t>
    </rPh>
    <rPh sb="6" eb="9">
      <t>ケンキュウカイ</t>
    </rPh>
    <rPh sb="10" eb="12">
      <t>ナカイ</t>
    </rPh>
    <phoneticPr fontId="1"/>
  </si>
  <si>
    <t>勝矢</t>
    <rPh sb="0" eb="2">
      <t>カツヤ</t>
    </rPh>
    <phoneticPr fontId="1"/>
  </si>
  <si>
    <t>尾川</t>
    <rPh sb="0" eb="2">
      <t>オガワ</t>
    </rPh>
    <phoneticPr fontId="1"/>
  </si>
  <si>
    <t>にぎわい本舗</t>
    <rPh sb="4" eb="6">
      <t>ホンポ</t>
    </rPh>
    <phoneticPr fontId="1"/>
  </si>
  <si>
    <t>着地型ツアー</t>
    <rPh sb="0" eb="3">
      <t>チャクチカタ</t>
    </rPh>
    <phoneticPr fontId="1"/>
  </si>
  <si>
    <t>入木田</t>
    <rPh sb="0" eb="3">
      <t>イリキダ</t>
    </rPh>
    <phoneticPr fontId="1"/>
  </si>
  <si>
    <t>さのpay</t>
    <phoneticPr fontId="1"/>
  </si>
  <si>
    <t>犬鳴山</t>
    <rPh sb="0" eb="3">
      <t>イヌナキサン</t>
    </rPh>
    <phoneticPr fontId="1"/>
  </si>
  <si>
    <t>平松</t>
    <rPh sb="0" eb="2">
      <t>ヒラマツ</t>
    </rPh>
    <phoneticPr fontId="1"/>
  </si>
  <si>
    <t>シニア自然大学校　加藤</t>
    <rPh sb="3" eb="5">
      <t>シゼン</t>
    </rPh>
    <rPh sb="5" eb="7">
      <t>ダイガク</t>
    </rPh>
    <rPh sb="7" eb="8">
      <t>コウ</t>
    </rPh>
    <rPh sb="9" eb="11">
      <t>カトウ</t>
    </rPh>
    <phoneticPr fontId="1"/>
  </si>
  <si>
    <t>神戸新聞　旅行者　前田</t>
    <rPh sb="0" eb="4">
      <t>コウベシンブン</t>
    </rPh>
    <rPh sb="5" eb="8">
      <t>リョコウシャ</t>
    </rPh>
    <rPh sb="9" eb="11">
      <t>マエダ</t>
    </rPh>
    <phoneticPr fontId="1"/>
  </si>
  <si>
    <t>ICP</t>
    <phoneticPr fontId="1"/>
  </si>
  <si>
    <t>さの町場（定点）</t>
    <rPh sb="2" eb="4">
      <t>マチバ</t>
    </rPh>
    <rPh sb="5" eb="7">
      <t>テイテン</t>
    </rPh>
    <phoneticPr fontId="1"/>
  </si>
  <si>
    <t>亀山</t>
    <rPh sb="0" eb="2">
      <t>カメヤマ</t>
    </rPh>
    <phoneticPr fontId="1"/>
  </si>
  <si>
    <t>下見</t>
    <rPh sb="0" eb="2">
      <t>シモミ</t>
    </rPh>
    <phoneticPr fontId="1"/>
  </si>
  <si>
    <t>てくてく</t>
    <phoneticPr fontId="1"/>
  </si>
  <si>
    <t>さの町場、りんくう</t>
    <rPh sb="2" eb="4">
      <t>マチバ</t>
    </rPh>
    <phoneticPr fontId="1"/>
  </si>
  <si>
    <t>友澤</t>
    <rPh sb="0" eb="2">
      <t>トモザワ</t>
    </rPh>
    <phoneticPr fontId="1"/>
  </si>
  <si>
    <t>西</t>
    <rPh sb="0" eb="1">
      <t>ニシ</t>
    </rPh>
    <phoneticPr fontId="1"/>
  </si>
  <si>
    <t>木下</t>
    <rPh sb="0" eb="2">
      <t>キノシタ</t>
    </rPh>
    <phoneticPr fontId="1"/>
  </si>
  <si>
    <t>さの町場</t>
    <rPh sb="2" eb="4">
      <t>マチバ</t>
    </rPh>
    <phoneticPr fontId="1"/>
  </si>
  <si>
    <t>FN:2022_てくてく依頼ガイド予定表</t>
    <rPh sb="12" eb="14">
      <t>イライ</t>
    </rPh>
    <rPh sb="17" eb="20">
      <t>ヨテイヒョウ</t>
    </rPh>
    <phoneticPr fontId="1"/>
  </si>
  <si>
    <t>--------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</si>
</sst>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a\a"/>
    <numFmt numFmtId="177" formatCode="yyyy&quot;年&quot;m&quot;月&quot;d&quot;日&quot;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56" fontId="2" fillId="2" borderId="1" xfId="0" applyNumberFormat="1" applyFont="1" applyFill="1" applyBorder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56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177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quotePrefix="1" applyFont="1" applyBorder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D4152-9EF2-4318-A984-5B0C0EF11895}">
  <dimension ref="B2:K24"/>
  <sheetViews>
    <sheetView tabSelected="1" zoomScale="90" zoomScaleNormal="90" workbookViewId="0">
      <selection activeCell="M4" sqref="M4"/>
    </sheetView>
  </sheetViews>
  <sheetFormatPr defaultRowHeight="18" x14ac:dyDescent="0.45"/>
  <cols>
    <col min="1" max="1" width="3.8984375" customWidth="1"/>
    <col min="2" max="2" width="3.5" bestFit="1" customWidth="1"/>
    <col min="4" max="4" width="30" bestFit="1" customWidth="1"/>
    <col min="6" max="6" width="18.296875" bestFit="1" customWidth="1"/>
    <col min="7" max="7" width="9" bestFit="1" customWidth="1"/>
    <col min="8" max="8" width="5" bestFit="1" customWidth="1"/>
    <col min="9" max="11" width="12.8984375" customWidth="1"/>
  </cols>
  <sheetData>
    <row r="2" spans="2:11" x14ac:dyDescent="0.45">
      <c r="B2" s="18" t="s">
        <v>0</v>
      </c>
      <c r="C2" s="18"/>
      <c r="D2" s="18"/>
      <c r="E2" s="18"/>
      <c r="F2" s="18"/>
      <c r="G2" s="18"/>
      <c r="H2" s="18"/>
      <c r="I2" s="18"/>
      <c r="J2" s="17">
        <f ca="1">NOW()</f>
        <v>44874.358316203703</v>
      </c>
      <c r="K2" s="17"/>
    </row>
    <row r="3" spans="2:11" ht="18.600000000000001" thickBot="1" x14ac:dyDescent="0.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30" customHeight="1" x14ac:dyDescent="0.45">
      <c r="B4" s="20" t="s">
        <v>2</v>
      </c>
      <c r="C4" s="21" t="s">
        <v>1</v>
      </c>
      <c r="D4" s="21" t="s">
        <v>12</v>
      </c>
      <c r="E4" s="21" t="s">
        <v>3</v>
      </c>
      <c r="F4" s="21" t="s">
        <v>4</v>
      </c>
      <c r="G4" s="21" t="s">
        <v>5</v>
      </c>
      <c r="H4" s="21" t="s">
        <v>6</v>
      </c>
      <c r="I4" s="22" t="s">
        <v>7</v>
      </c>
      <c r="J4" s="22"/>
      <c r="K4" s="23"/>
    </row>
    <row r="5" spans="2:11" ht="30" customHeight="1" x14ac:dyDescent="0.45">
      <c r="B5" s="10">
        <v>1</v>
      </c>
      <c r="C5" s="4">
        <v>44840</v>
      </c>
      <c r="D5" s="4" t="s">
        <v>21</v>
      </c>
      <c r="E5" s="3">
        <v>8</v>
      </c>
      <c r="F5" s="3" t="s">
        <v>22</v>
      </c>
      <c r="G5" s="4">
        <v>44848</v>
      </c>
      <c r="H5" s="5" t="str">
        <f t="shared" ref="H5:H16" si="0">TEXT(G5,"aaa")</f>
        <v>金</v>
      </c>
      <c r="I5" s="6" t="s">
        <v>23</v>
      </c>
      <c r="J5" s="6"/>
      <c r="K5" s="11"/>
    </row>
    <row r="6" spans="2:11" ht="30" customHeight="1" x14ac:dyDescent="0.45">
      <c r="B6" s="10">
        <v>2</v>
      </c>
      <c r="C6" s="4">
        <v>44814</v>
      </c>
      <c r="D6" s="4" t="s">
        <v>15</v>
      </c>
      <c r="E6" s="3">
        <v>14</v>
      </c>
      <c r="F6" s="3" t="s">
        <v>8</v>
      </c>
      <c r="G6" s="4">
        <v>44850</v>
      </c>
      <c r="H6" s="5" t="str">
        <f t="shared" si="0"/>
        <v>日</v>
      </c>
      <c r="I6" s="6" t="s">
        <v>16</v>
      </c>
      <c r="J6" s="6" t="s">
        <v>17</v>
      </c>
      <c r="K6" s="11"/>
    </row>
    <row r="7" spans="2:11" ht="30" customHeight="1" x14ac:dyDescent="0.45">
      <c r="B7" s="10">
        <v>3</v>
      </c>
      <c r="C7" s="4">
        <v>44840</v>
      </c>
      <c r="D7" s="4" t="s">
        <v>26</v>
      </c>
      <c r="E7" s="3">
        <v>100</v>
      </c>
      <c r="F7" s="3" t="s">
        <v>27</v>
      </c>
      <c r="G7" s="4">
        <v>44850</v>
      </c>
      <c r="H7" s="5" t="str">
        <f t="shared" si="0"/>
        <v>日</v>
      </c>
      <c r="I7" s="6" t="s">
        <v>28</v>
      </c>
      <c r="J7" s="6" t="s">
        <v>29</v>
      </c>
      <c r="K7" s="11" t="s">
        <v>20</v>
      </c>
    </row>
    <row r="8" spans="2:11" ht="30" customHeight="1" x14ac:dyDescent="0.45">
      <c r="B8" s="10">
        <v>4</v>
      </c>
      <c r="C8" s="4"/>
      <c r="D8" s="4" t="s">
        <v>30</v>
      </c>
      <c r="E8" s="3">
        <v>50</v>
      </c>
      <c r="F8" s="3" t="s">
        <v>31</v>
      </c>
      <c r="G8" s="4">
        <v>44850</v>
      </c>
      <c r="H8" s="5" t="str">
        <f t="shared" si="0"/>
        <v>日</v>
      </c>
      <c r="I8" s="6" t="s">
        <v>32</v>
      </c>
      <c r="J8" s="6" t="s">
        <v>33</v>
      </c>
      <c r="K8" s="11" t="s">
        <v>34</v>
      </c>
    </row>
    <row r="9" spans="2:11" ht="30" customHeight="1" x14ac:dyDescent="0.45">
      <c r="B9" s="10">
        <v>5</v>
      </c>
      <c r="C9" s="4">
        <v>44838</v>
      </c>
      <c r="D9" s="4" t="s">
        <v>18</v>
      </c>
      <c r="E9" s="3">
        <v>2</v>
      </c>
      <c r="F9" s="3" t="s">
        <v>19</v>
      </c>
      <c r="G9" s="4">
        <v>44853</v>
      </c>
      <c r="H9" s="5" t="str">
        <f t="shared" si="0"/>
        <v>水</v>
      </c>
      <c r="I9" s="6" t="s">
        <v>20</v>
      </c>
      <c r="J9" s="6"/>
      <c r="K9" s="11"/>
    </row>
    <row r="10" spans="2:11" ht="30" customHeight="1" x14ac:dyDescent="0.45">
      <c r="B10" s="10">
        <v>6</v>
      </c>
      <c r="C10" s="4">
        <v>44806</v>
      </c>
      <c r="D10" s="4" t="s">
        <v>13</v>
      </c>
      <c r="E10" s="3">
        <v>19</v>
      </c>
      <c r="F10" s="3" t="s">
        <v>8</v>
      </c>
      <c r="G10" s="4">
        <v>44854</v>
      </c>
      <c r="H10" s="5" t="str">
        <f t="shared" si="0"/>
        <v>木</v>
      </c>
      <c r="I10" s="6" t="s">
        <v>9</v>
      </c>
      <c r="J10" s="6" t="s">
        <v>10</v>
      </c>
      <c r="K10" s="11"/>
    </row>
    <row r="11" spans="2:11" ht="30" customHeight="1" x14ac:dyDescent="0.45">
      <c r="B11" s="12">
        <v>7</v>
      </c>
      <c r="C11" s="8">
        <v>44842</v>
      </c>
      <c r="D11" s="8" t="s">
        <v>25</v>
      </c>
      <c r="E11" s="7">
        <v>40</v>
      </c>
      <c r="F11" s="7" t="s">
        <v>8</v>
      </c>
      <c r="G11" s="8">
        <v>44873</v>
      </c>
      <c r="H11" s="9" t="str">
        <f t="shared" si="0"/>
        <v>火</v>
      </c>
      <c r="I11" s="2"/>
      <c r="J11" s="2"/>
      <c r="K11" s="13"/>
    </row>
    <row r="12" spans="2:11" ht="30" customHeight="1" x14ac:dyDescent="0.45">
      <c r="B12" s="12">
        <v>8</v>
      </c>
      <c r="C12" s="8">
        <v>44842</v>
      </c>
      <c r="D12" s="8" t="s">
        <v>25</v>
      </c>
      <c r="E12" s="7">
        <v>40</v>
      </c>
      <c r="F12" s="7" t="s">
        <v>8</v>
      </c>
      <c r="G12" s="8">
        <v>44876</v>
      </c>
      <c r="H12" s="9" t="str">
        <f t="shared" si="0"/>
        <v>金</v>
      </c>
      <c r="I12" s="2"/>
      <c r="J12" s="2"/>
      <c r="K12" s="13"/>
    </row>
    <row r="13" spans="2:11" ht="30" customHeight="1" x14ac:dyDescent="0.45">
      <c r="B13" s="12">
        <v>9</v>
      </c>
      <c r="C13" s="19" t="s">
        <v>37</v>
      </c>
      <c r="D13" s="8" t="s">
        <v>30</v>
      </c>
      <c r="E13" s="7">
        <v>50</v>
      </c>
      <c r="F13" s="7" t="s">
        <v>22</v>
      </c>
      <c r="G13" s="8">
        <v>44891</v>
      </c>
      <c r="H13" s="9" t="str">
        <f t="shared" si="0"/>
        <v>土</v>
      </c>
      <c r="I13" s="2"/>
      <c r="J13" s="2"/>
      <c r="K13" s="13"/>
    </row>
    <row r="14" spans="2:11" ht="30" customHeight="1" x14ac:dyDescent="0.45">
      <c r="B14" s="12">
        <v>10</v>
      </c>
      <c r="C14" s="19" t="s">
        <v>37</v>
      </c>
      <c r="D14" s="8" t="s">
        <v>30</v>
      </c>
      <c r="E14" s="7">
        <v>50</v>
      </c>
      <c r="F14" s="7" t="s">
        <v>35</v>
      </c>
      <c r="G14" s="8">
        <v>44906</v>
      </c>
      <c r="H14" s="9" t="str">
        <f t="shared" si="0"/>
        <v>日</v>
      </c>
      <c r="I14" s="2"/>
      <c r="J14" s="2"/>
      <c r="K14" s="13"/>
    </row>
    <row r="15" spans="2:11" ht="30" customHeight="1" x14ac:dyDescent="0.45">
      <c r="B15" s="12">
        <v>11</v>
      </c>
      <c r="C15" s="8">
        <v>44825</v>
      </c>
      <c r="D15" s="8" t="s">
        <v>24</v>
      </c>
      <c r="E15" s="7">
        <v>15</v>
      </c>
      <c r="F15" s="7" t="s">
        <v>8</v>
      </c>
      <c r="G15" s="8">
        <v>44911</v>
      </c>
      <c r="H15" s="9" t="str">
        <f t="shared" si="0"/>
        <v>金</v>
      </c>
      <c r="I15" s="2"/>
      <c r="J15" s="2"/>
      <c r="K15" s="13"/>
    </row>
    <row r="16" spans="2:11" ht="30" customHeight="1" x14ac:dyDescent="0.45">
      <c r="B16" s="12">
        <v>12</v>
      </c>
      <c r="C16" s="8">
        <v>44806</v>
      </c>
      <c r="D16" s="8" t="s">
        <v>14</v>
      </c>
      <c r="E16" s="7">
        <v>20</v>
      </c>
      <c r="F16" s="7" t="s">
        <v>11</v>
      </c>
      <c r="G16" s="8">
        <v>44989</v>
      </c>
      <c r="H16" s="9" t="str">
        <f t="shared" si="0"/>
        <v>土</v>
      </c>
      <c r="I16" s="2"/>
      <c r="J16" s="2"/>
      <c r="K16" s="13"/>
    </row>
    <row r="17" spans="2:11" ht="30" customHeight="1" thickBot="1" x14ac:dyDescent="0.5">
      <c r="B17" s="14"/>
      <c r="C17" s="15"/>
      <c r="D17" s="15"/>
      <c r="E17" s="15"/>
      <c r="F17" s="15"/>
      <c r="G17" s="15"/>
      <c r="H17" s="15"/>
      <c r="I17" s="15"/>
      <c r="J17" s="15"/>
      <c r="K17" s="16"/>
    </row>
    <row r="18" spans="2:11" ht="30" customHeight="1" x14ac:dyDescent="0.45"/>
    <row r="19" spans="2:11" ht="30" customHeight="1" x14ac:dyDescent="0.45">
      <c r="B19" t="s">
        <v>36</v>
      </c>
    </row>
    <row r="20" spans="2:11" ht="30" customHeight="1" x14ac:dyDescent="0.45"/>
    <row r="21" spans="2:11" ht="30" customHeight="1" x14ac:dyDescent="0.45"/>
    <row r="22" spans="2:11" ht="30" customHeight="1" x14ac:dyDescent="0.45"/>
    <row r="23" spans="2:11" ht="30" customHeight="1" x14ac:dyDescent="0.45"/>
    <row r="24" spans="2:11" ht="30" customHeight="1" x14ac:dyDescent="0.45"/>
  </sheetData>
  <sortState xmlns:xlrd2="http://schemas.microsoft.com/office/spreadsheetml/2017/richdata2" ref="B5:K16">
    <sortCondition ref="G5:G16"/>
  </sortState>
  <mergeCells count="3">
    <mergeCell ref="I4:K4"/>
    <mergeCell ref="J2:K2"/>
    <mergeCell ref="B2:I2"/>
  </mergeCells>
  <phoneticPr fontId="1"/>
  <pageMargins left="0.7" right="0.7" top="0.75" bottom="0.75" header="0.3" footer="0.3"/>
  <pageSetup paperSize="9"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nxsuechan</dc:creator>
  <cp:lastModifiedBy>nxsuechan</cp:lastModifiedBy>
  <dcterms:created xsi:type="dcterms:W3CDTF">2022-11-08T12:04:45Z</dcterms:created>
  <dcterms:modified xsi:type="dcterms:W3CDTF">2022-11-08T23:36:43Z</dcterms:modified>
</cp:coreProperties>
</file>